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92" windowWidth="14628" windowHeight="8676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9" i="1" l="1"/>
  <c r="C17" i="1"/>
  <c r="E17" i="1"/>
  <c r="C9" i="1"/>
  <c r="D9" i="1"/>
  <c r="E9" i="1"/>
  <c r="F15" i="1"/>
  <c r="F13" i="1"/>
  <c r="F7" i="1"/>
  <c r="F5" i="1"/>
  <c r="F3" i="1"/>
  <c r="D11" i="1"/>
  <c r="D17" i="1" s="1"/>
  <c r="D5" i="1"/>
  <c r="F11" i="1" l="1"/>
  <c r="F17" i="1" s="1"/>
</calcChain>
</file>

<file path=xl/sharedStrings.xml><?xml version="1.0" encoding="utf-8"?>
<sst xmlns="http://schemas.openxmlformats.org/spreadsheetml/2006/main" count="7" uniqueCount="7">
  <si>
    <t>Stromkosten SB</t>
  </si>
  <si>
    <t>Stromkosten BPrA</t>
  </si>
  <si>
    <t>Kosten Reserveabkommen</t>
  </si>
  <si>
    <t>gesamt</t>
  </si>
  <si>
    <t>Stromverbrauch SB in kW/h</t>
  </si>
  <si>
    <t>Stromverbrauch BPrA in kW/h</t>
  </si>
  <si>
    <t>Reserveabkommen in kW/h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</si>
</sst>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4" fontId="2" fillId="0" borderId="0" xfId="1" applyNumberFormat="1" applyFont="1" applyBorder="1"/>
    <xf numFmtId="4" fontId="2" fillId="0" borderId="0" xfId="0" applyNumberFormat="1" applyFont="1" applyBorder="1"/>
    <xf numFmtId="0" fontId="3" fillId="0" borderId="0" xfId="0" applyFont="1"/>
    <xf numFmtId="4" fontId="4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4" fontId="5" fillId="2" borderId="0" xfId="0" applyNumberFormat="1" applyFont="1" applyFill="1"/>
    <xf numFmtId="165" fontId="5" fillId="2" borderId="0" xfId="0" applyNumberFormat="1" applyFont="1" applyFill="1"/>
    <xf numFmtId="4" fontId="3" fillId="0" borderId="0" xfId="0" applyNumberFormat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erat%20Z2/Liegenschaftsverwaltung/Allgemeines/Verbr&#228;uche%20Lgsch.%202011-/Stromverbrauch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+Amt"/>
      <sheetName val="ehem. BPr"/>
      <sheetName val="Villa Bonn"/>
    </sheetNames>
    <sheetDataSet>
      <sheetData sheetId="0">
        <row r="17">
          <cell r="C17">
            <v>140224.15</v>
          </cell>
          <cell r="F17">
            <v>1191383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G23" sqref="G23"/>
    </sheetView>
  </sheetViews>
  <sheetFormatPr baseColWidth="10" defaultRowHeight="14.4" x14ac:dyDescent="0.3"/>
  <cols>
    <col min="2" max="2" width="15.77734375" customWidth="1"/>
    <col min="3" max="5" width="12.6640625" bestFit="1" customWidth="1"/>
    <col min="6" max="6" width="14.33203125" bestFit="1" customWidth="1"/>
  </cols>
  <sheetData>
    <row r="1" spans="1:6" x14ac:dyDescent="0.3">
      <c r="A1" s="3"/>
      <c r="B1" s="3"/>
      <c r="C1" s="6">
        <v>2011</v>
      </c>
      <c r="D1" s="6">
        <v>2012</v>
      </c>
      <c r="E1" s="6">
        <v>2013</v>
      </c>
      <c r="F1" s="6" t="s">
        <v>3</v>
      </c>
    </row>
    <row r="2" spans="1:6" x14ac:dyDescent="0.3">
      <c r="A2" s="3"/>
      <c r="B2" s="3"/>
      <c r="C2" s="3"/>
      <c r="D2" s="3"/>
      <c r="E2" s="3"/>
      <c r="F2" s="3"/>
    </row>
    <row r="3" spans="1:6" x14ac:dyDescent="0.3">
      <c r="A3" s="3" t="s">
        <v>4</v>
      </c>
      <c r="B3" s="3"/>
      <c r="C3" s="1">
        <v>830631</v>
      </c>
      <c r="D3" s="2">
        <v>788949</v>
      </c>
      <c r="E3" s="2">
        <v>750902</v>
      </c>
      <c r="F3" s="7">
        <f>SUM(C3:E3)</f>
        <v>2370482</v>
      </c>
    </row>
    <row r="4" spans="1:6" x14ac:dyDescent="0.3">
      <c r="A4" s="3"/>
      <c r="B4" s="3"/>
      <c r="C4" s="4"/>
      <c r="D4" s="4"/>
      <c r="E4" s="4"/>
      <c r="F4" s="3"/>
    </row>
    <row r="5" spans="1:6" x14ac:dyDescent="0.3">
      <c r="A5" s="3" t="s">
        <v>5</v>
      </c>
      <c r="B5" s="3"/>
      <c r="C5" s="1">
        <v>1211361</v>
      </c>
      <c r="D5" s="4">
        <f>'[1]SB+Amt'!$F$17</f>
        <v>1191383</v>
      </c>
      <c r="E5" s="4">
        <v>1163786</v>
      </c>
      <c r="F5" s="7">
        <f>SUM(C5:E5)</f>
        <v>3566530</v>
      </c>
    </row>
    <row r="6" spans="1:6" x14ac:dyDescent="0.3">
      <c r="A6" s="3"/>
      <c r="B6" s="3"/>
      <c r="C6" s="4"/>
      <c r="D6" s="4"/>
      <c r="E6" s="4"/>
      <c r="F6" s="3"/>
    </row>
    <row r="7" spans="1:6" x14ac:dyDescent="0.3">
      <c r="A7" s="3" t="s">
        <v>6</v>
      </c>
      <c r="B7" s="3"/>
      <c r="C7" s="1">
        <v>4800</v>
      </c>
      <c r="D7" s="1">
        <v>4800</v>
      </c>
      <c r="E7" s="1">
        <v>4800</v>
      </c>
      <c r="F7" s="7">
        <f>SUM(C7:E7)</f>
        <v>14400</v>
      </c>
    </row>
    <row r="8" spans="1:6" x14ac:dyDescent="0.3">
      <c r="A8" s="3"/>
      <c r="B8" s="3"/>
      <c r="C8" s="4"/>
      <c r="D8" s="4"/>
      <c r="E8" s="4"/>
      <c r="F8" s="3"/>
    </row>
    <row r="9" spans="1:6" x14ac:dyDescent="0.3">
      <c r="A9" s="3"/>
      <c r="B9" s="3"/>
      <c r="C9" s="10">
        <f>SUM(C3:C8)</f>
        <v>2046792</v>
      </c>
      <c r="D9" s="10">
        <f>SUM(D3:D8)</f>
        <v>1985132</v>
      </c>
      <c r="E9" s="10">
        <f>SUM(E3:E7)</f>
        <v>1919488</v>
      </c>
      <c r="F9" s="8">
        <f>SUM(F3:F7)</f>
        <v>5951412</v>
      </c>
    </row>
    <row r="10" spans="1:6" ht="76.8" customHeight="1" x14ac:dyDescent="0.3">
      <c r="A10" s="3"/>
      <c r="B10" s="3"/>
      <c r="C10" s="4"/>
      <c r="D10" s="4"/>
      <c r="E10" s="4"/>
      <c r="F10" s="3"/>
    </row>
    <row r="11" spans="1:6" x14ac:dyDescent="0.3">
      <c r="A11" s="3" t="s">
        <v>0</v>
      </c>
      <c r="B11" s="3"/>
      <c r="C11" s="1">
        <v>144882.96</v>
      </c>
      <c r="D11" s="4">
        <f>'[1]SB+Amt'!$C$17</f>
        <v>140224.15</v>
      </c>
      <c r="E11" s="4">
        <v>144445.97</v>
      </c>
      <c r="F11" s="7">
        <f>SUM(C11:E11)</f>
        <v>429553.07999999996</v>
      </c>
    </row>
    <row r="12" spans="1:6" x14ac:dyDescent="0.3">
      <c r="A12" s="3"/>
      <c r="B12" s="3"/>
      <c r="C12" s="4"/>
      <c r="D12" s="4"/>
      <c r="E12" s="4"/>
      <c r="F12" s="3"/>
    </row>
    <row r="13" spans="1:6" x14ac:dyDescent="0.3">
      <c r="A13" s="3" t="s">
        <v>1</v>
      </c>
      <c r="B13" s="3"/>
      <c r="C13" s="1">
        <v>202188.41000000003</v>
      </c>
      <c r="D13" s="4">
        <v>203257.99000000002</v>
      </c>
      <c r="E13" s="4">
        <v>216302.18999999997</v>
      </c>
      <c r="F13" s="7">
        <f>SUM(C13:E13)</f>
        <v>621748.59</v>
      </c>
    </row>
    <row r="14" spans="1:6" x14ac:dyDescent="0.3">
      <c r="A14" s="3"/>
      <c r="B14" s="3"/>
      <c r="C14" s="4"/>
      <c r="D14" s="4"/>
      <c r="E14" s="4"/>
      <c r="F14" s="3"/>
    </row>
    <row r="15" spans="1:6" x14ac:dyDescent="0.3">
      <c r="A15" s="3" t="s">
        <v>2</v>
      </c>
      <c r="B15" s="3"/>
      <c r="C15" s="1">
        <v>19468.419999999998</v>
      </c>
      <c r="D15" s="1">
        <v>19468.419999999998</v>
      </c>
      <c r="E15" s="1">
        <v>19468.419999999998</v>
      </c>
      <c r="F15" s="7">
        <f>SUM(C15:E15)</f>
        <v>58405.259999999995</v>
      </c>
    </row>
    <row r="16" spans="1:6" x14ac:dyDescent="0.3">
      <c r="A16" s="3"/>
      <c r="B16" s="3"/>
      <c r="C16" s="5"/>
      <c r="D16" s="5"/>
      <c r="E16" s="5"/>
      <c r="F16" s="3"/>
    </row>
    <row r="17" spans="3:6" x14ac:dyDescent="0.3">
      <c r="C17" s="7">
        <f>SUM(C11:C15)</f>
        <v>366539.79</v>
      </c>
      <c r="D17" s="7">
        <f>SUM(D11:D15)</f>
        <v>362950.56</v>
      </c>
      <c r="E17" s="7">
        <f>SUM(E11:E15)</f>
        <v>380216.57999999996</v>
      </c>
      <c r="F17" s="9">
        <f>SUM(F11:F15)</f>
        <v>1109706.93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BPrA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Falkenhain, Elke</dc:creator>
  <cp:lastModifiedBy>Falkenhain, Elke</cp:lastModifiedBy>
  <dcterms:created xsi:type="dcterms:W3CDTF">2014-02-24T11:06:41Z</dcterms:created>
  <dcterms:modified xsi:type="dcterms:W3CDTF">2014-02-24T11:27:12Z</dcterms:modified>
</cp:coreProperties>
</file>