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435" windowHeight="12075"/>
  </bookViews>
  <sheets>
    <sheet name="Tabelle2" sheetId="1" r:id="rId1"/>
  </sheets>
  <calcPr calcId="145621"/>
</workbook>
</file>

<file path=xl/calcChain.xml><?xml version="1.0" encoding="utf-8"?>
<calcChain xmlns="http://schemas.openxmlformats.org/spreadsheetml/2006/main">
  <c r="H14" i="1" l="1"/>
  <c r="G14" i="1"/>
  <c r="F14" i="1"/>
  <c r="D14" i="1"/>
  <c r="C14" i="1"/>
  <c r="H13" i="1"/>
  <c r="J13" i="1" s="1"/>
  <c r="G13" i="1"/>
  <c r="F13" i="1"/>
  <c r="D13" i="1"/>
  <c r="C13" i="1"/>
  <c r="H12" i="1"/>
  <c r="G12" i="1"/>
  <c r="F12" i="1"/>
  <c r="D12" i="1"/>
  <c r="C12" i="1"/>
  <c r="H11" i="1"/>
  <c r="J11" i="1" s="1"/>
  <c r="G11" i="1"/>
  <c r="F11" i="1"/>
  <c r="D11" i="1"/>
  <c r="C11" i="1"/>
  <c r="H10" i="1"/>
  <c r="G10" i="1"/>
  <c r="F10" i="1"/>
  <c r="D10" i="1"/>
  <c r="C10" i="1"/>
  <c r="H9" i="1"/>
  <c r="J9" i="1" s="1"/>
  <c r="G9" i="1"/>
  <c r="F9" i="1"/>
  <c r="D9" i="1"/>
  <c r="C9" i="1"/>
  <c r="H8" i="1"/>
  <c r="G8" i="1"/>
  <c r="F8" i="1"/>
  <c r="D8" i="1"/>
  <c r="C8" i="1"/>
  <c r="H7" i="1"/>
  <c r="J7" i="1" s="1"/>
  <c r="G7" i="1"/>
  <c r="F7" i="1"/>
  <c r="D7" i="1"/>
  <c r="C7" i="1"/>
  <c r="H6" i="1"/>
  <c r="G6" i="1"/>
  <c r="F6" i="1"/>
  <c r="D6" i="1"/>
  <c r="C6" i="1"/>
  <c r="H5" i="1"/>
  <c r="J5" i="1" s="1"/>
  <c r="G5" i="1"/>
  <c r="F5" i="1"/>
  <c r="D5" i="1"/>
  <c r="C5" i="1"/>
  <c r="H4" i="1"/>
  <c r="I13" i="1" s="1"/>
  <c r="J6" i="1" l="1"/>
  <c r="J8" i="1"/>
  <c r="J10" i="1"/>
  <c r="J12" i="1"/>
  <c r="J14" i="1"/>
  <c r="I5" i="1"/>
  <c r="I6" i="1"/>
  <c r="I8" i="1"/>
  <c r="I10" i="1"/>
  <c r="I12" i="1"/>
  <c r="I14" i="1"/>
  <c r="I7" i="1"/>
  <c r="I9" i="1"/>
  <c r="I11" i="1"/>
</calcChain>
</file>

<file path=xl/sharedStrings.xml><?xml version="1.0" encoding="utf-8"?>
<sst xmlns="http://schemas.openxmlformats.org/spreadsheetml/2006/main" count="16" uniqueCount="12">
  <si>
    <t>Gesamter Kraftstoff-verbrauch</t>
  </si>
  <si>
    <t>Änderung ggü. 2008</t>
  </si>
  <si>
    <t>Änderung ggü. Vorjahr</t>
  </si>
  <si>
    <t>Durchschnittl. Verbrauch</t>
  </si>
  <si>
    <t>CO2-Emissio-nen (Ist-Werte)</t>
  </si>
  <si>
    <t>Liter (l)</t>
  </si>
  <si>
    <t>l / 100 km</t>
  </si>
  <si>
    <t>g/km</t>
  </si>
  <si>
    <t>Umrechnung Verbrauch in CO2:</t>
  </si>
  <si>
    <t>Diesel:</t>
  </si>
  <si>
    <t>Verbrauch pro 100km x 26,5g</t>
  </si>
  <si>
    <t>Vom Ministerium für Inneres, ländliche Räume und Integration
des Landes Schleswig-Holsten bewirtschaftete Fahrzeuge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</si>
</sst>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2" fontId="0" fillId="0" borderId="1" xfId="0" applyNumberFormat="1" applyBorder="1"/>
    <xf numFmtId="10" fontId="0" fillId="0" borderId="0" xfId="1" applyNumberFormat="1" applyFont="1"/>
    <xf numFmtId="10" fontId="0" fillId="0" borderId="0" xfId="0" applyNumberFormat="1"/>
    <xf numFmtId="0" fontId="2" fillId="0" borderId="2" xfId="0" applyFont="1" applyBorder="1" applyAlignment="1">
      <alignment horizontal="center" vertical="center" wrapText="1"/>
    </xf>
  </cellXfs>
  <cellStyles count="6">
    <cellStyle name="Komma 2" xfId="2"/>
    <cellStyle name="Normal" xfId="3"/>
    <cellStyle name="Prozent" xfId="1" builtinId="5"/>
    <cellStyle name="Prozent 2" xfId="4"/>
    <cellStyle name="Standard" xfId="0" builtinId="0"/>
    <cellStyle name="Standard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17" sqref="E17"/>
    </sheetView>
  </sheetViews>
  <sheetFormatPr baseColWidth="10" defaultRowHeight="15" x14ac:dyDescent="0.2"/>
  <cols>
    <col min="1" max="1" width="6.6640625" bestFit="1" customWidth="1"/>
    <col min="2" max="2" width="10.33203125" customWidth="1"/>
    <col min="3" max="3" width="9" customWidth="1"/>
    <col min="4" max="4" width="10.33203125" bestFit="1" customWidth="1"/>
    <col min="5" max="5" width="11.21875" customWidth="1"/>
    <col min="6" max="6" width="8.77734375" bestFit="1" customWidth="1"/>
    <col min="7" max="7" width="10.33203125" bestFit="1" customWidth="1"/>
    <col min="8" max="8" width="12.21875" bestFit="1" customWidth="1"/>
    <col min="9" max="9" width="8.77734375" bestFit="1" customWidth="1"/>
  </cols>
  <sheetData>
    <row r="1" spans="1:10" ht="48.75" customHeight="1" x14ac:dyDescent="0.2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49.5" customHeight="1" x14ac:dyDescent="0.2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1</v>
      </c>
      <c r="G2" s="1" t="s">
        <v>2</v>
      </c>
      <c r="H2" s="1" t="s">
        <v>4</v>
      </c>
      <c r="I2" s="1" t="s">
        <v>1</v>
      </c>
      <c r="J2" s="1" t="s">
        <v>2</v>
      </c>
    </row>
    <row r="3" spans="1:10" x14ac:dyDescent="0.2">
      <c r="A3" s="3"/>
      <c r="B3" s="3" t="s">
        <v>5</v>
      </c>
      <c r="C3" s="3"/>
      <c r="D3" s="3"/>
      <c r="E3" s="3" t="s">
        <v>6</v>
      </c>
      <c r="F3" s="3"/>
      <c r="G3" s="3"/>
      <c r="H3" s="3" t="s">
        <v>7</v>
      </c>
      <c r="I3" s="3"/>
      <c r="J3" s="3"/>
    </row>
    <row r="4" spans="1:10" x14ac:dyDescent="0.2">
      <c r="A4" s="3">
        <v>2008</v>
      </c>
      <c r="B4" s="4">
        <v>264840</v>
      </c>
      <c r="C4" s="5"/>
      <c r="D4" s="5"/>
      <c r="E4" s="6">
        <v>8.4499999999999993</v>
      </c>
      <c r="F4" s="5"/>
      <c r="G4" s="5"/>
      <c r="H4" s="6">
        <f t="shared" ref="H4:H14" si="0">E4*26.5</f>
        <v>223.92499999999998</v>
      </c>
      <c r="I4" s="5"/>
      <c r="J4" s="5"/>
    </row>
    <row r="5" spans="1:10" x14ac:dyDescent="0.2">
      <c r="A5" s="3">
        <v>2009</v>
      </c>
      <c r="B5" s="4">
        <v>209928</v>
      </c>
      <c r="C5" s="5">
        <f>B5/$B$4-1</f>
        <v>-0.20734028092433165</v>
      </c>
      <c r="D5" s="5">
        <f>B5/B4-1</f>
        <v>-0.20734028092433165</v>
      </c>
      <c r="E5" s="6">
        <v>8.24</v>
      </c>
      <c r="F5" s="5">
        <f>E5/$E$4-1</f>
        <v>-2.485207100591702E-2</v>
      </c>
      <c r="G5" s="5">
        <f>E5/E4-1</f>
        <v>-2.485207100591702E-2</v>
      </c>
      <c r="H5" s="6">
        <f t="shared" si="0"/>
        <v>218.36</v>
      </c>
      <c r="I5" s="5">
        <f t="shared" ref="I5:I14" si="1">H5/$H$4-1</f>
        <v>-2.485207100591702E-2</v>
      </c>
      <c r="J5" s="5">
        <f>H5/H4-1</f>
        <v>-2.485207100591702E-2</v>
      </c>
    </row>
    <row r="6" spans="1:10" x14ac:dyDescent="0.2">
      <c r="A6" s="3">
        <v>2010</v>
      </c>
      <c r="B6" s="4">
        <v>197078</v>
      </c>
      <c r="C6" s="5">
        <f t="shared" ref="C6:C14" si="2">B6/$B$4-1</f>
        <v>-0.25586014197251172</v>
      </c>
      <c r="D6" s="5">
        <f t="shared" ref="D6:D14" si="3">B6/B5-1</f>
        <v>-6.1211462977782904E-2</v>
      </c>
      <c r="E6" s="6">
        <v>8.32</v>
      </c>
      <c r="F6" s="5">
        <f t="shared" ref="F6:F14" si="4">E6/$E$4-1</f>
        <v>-1.5384615384615219E-2</v>
      </c>
      <c r="G6" s="5">
        <f t="shared" ref="G6:G14" si="5">E6/E5-1</f>
        <v>9.7087378640776656E-3</v>
      </c>
      <c r="H6" s="6">
        <f t="shared" si="0"/>
        <v>220.48000000000002</v>
      </c>
      <c r="I6" s="5">
        <f t="shared" si="1"/>
        <v>-1.5384615384615219E-2</v>
      </c>
      <c r="J6" s="5">
        <f t="shared" ref="J6:J14" si="6">H6/H5-1</f>
        <v>9.7087378640776656E-3</v>
      </c>
    </row>
    <row r="7" spans="1:10" x14ac:dyDescent="0.2">
      <c r="A7" s="3">
        <v>2011</v>
      </c>
      <c r="B7" s="4">
        <v>192131</v>
      </c>
      <c r="C7" s="5">
        <f t="shared" si="2"/>
        <v>-0.27453934450989281</v>
      </c>
      <c r="D7" s="5">
        <f t="shared" si="3"/>
        <v>-2.5101736368341454E-2</v>
      </c>
      <c r="E7" s="6">
        <v>7.94</v>
      </c>
      <c r="F7" s="5">
        <f t="shared" si="4"/>
        <v>-6.0355029585798636E-2</v>
      </c>
      <c r="G7" s="5">
        <f t="shared" si="5"/>
        <v>-4.5673076923076872E-2</v>
      </c>
      <c r="H7" s="6">
        <f t="shared" si="0"/>
        <v>210.41</v>
      </c>
      <c r="I7" s="5">
        <f t="shared" si="1"/>
        <v>-6.0355029585798747E-2</v>
      </c>
      <c r="J7" s="5">
        <f t="shared" si="6"/>
        <v>-4.5673076923076983E-2</v>
      </c>
    </row>
    <row r="8" spans="1:10" x14ac:dyDescent="0.2">
      <c r="A8" s="3">
        <v>2012</v>
      </c>
      <c r="B8" s="4">
        <v>189486</v>
      </c>
      <c r="C8" s="5">
        <f t="shared" si="2"/>
        <v>-0.28452650657000456</v>
      </c>
      <c r="D8" s="5">
        <f t="shared" si="3"/>
        <v>-1.3766648796914582E-2</v>
      </c>
      <c r="E8" s="6">
        <v>7.7</v>
      </c>
      <c r="F8" s="5">
        <f t="shared" si="4"/>
        <v>-8.875739644970404E-2</v>
      </c>
      <c r="G8" s="5">
        <f t="shared" si="5"/>
        <v>-3.0226700251889227E-2</v>
      </c>
      <c r="H8" s="6">
        <f t="shared" si="0"/>
        <v>204.05</v>
      </c>
      <c r="I8" s="5">
        <f t="shared" si="1"/>
        <v>-8.875739644970404E-2</v>
      </c>
      <c r="J8" s="5">
        <f t="shared" si="6"/>
        <v>-3.0226700251889116E-2</v>
      </c>
    </row>
    <row r="9" spans="1:10" x14ac:dyDescent="0.2">
      <c r="A9" s="3">
        <v>2013</v>
      </c>
      <c r="B9" s="4">
        <v>183660</v>
      </c>
      <c r="C9" s="5">
        <f t="shared" si="2"/>
        <v>-0.30652469415496153</v>
      </c>
      <c r="D9" s="5">
        <f t="shared" si="3"/>
        <v>-3.0746334821569965E-2</v>
      </c>
      <c r="E9" s="6">
        <v>7.52</v>
      </c>
      <c r="F9" s="5">
        <f t="shared" si="4"/>
        <v>-0.11005917159763312</v>
      </c>
      <c r="G9" s="5">
        <f t="shared" si="5"/>
        <v>-2.3376623376623495E-2</v>
      </c>
      <c r="H9" s="6">
        <f t="shared" si="0"/>
        <v>199.28</v>
      </c>
      <c r="I9" s="5">
        <f t="shared" si="1"/>
        <v>-0.11005917159763301</v>
      </c>
      <c r="J9" s="5">
        <f t="shared" si="6"/>
        <v>-2.3376623376623384E-2</v>
      </c>
    </row>
    <row r="10" spans="1:10" x14ac:dyDescent="0.2">
      <c r="A10" s="3">
        <v>2014</v>
      </c>
      <c r="B10" s="4">
        <v>186091</v>
      </c>
      <c r="C10" s="5">
        <f t="shared" si="2"/>
        <v>-0.29734556713487392</v>
      </c>
      <c r="D10" s="5">
        <f t="shared" si="3"/>
        <v>1.3236415114886269E-2</v>
      </c>
      <c r="E10" s="6">
        <v>7.44</v>
      </c>
      <c r="F10" s="5">
        <f t="shared" si="4"/>
        <v>-0.11952662721893481</v>
      </c>
      <c r="G10" s="5">
        <f t="shared" si="5"/>
        <v>-1.0638297872340274E-2</v>
      </c>
      <c r="H10" s="6">
        <f t="shared" si="0"/>
        <v>197.16</v>
      </c>
      <c r="I10" s="5">
        <f t="shared" si="1"/>
        <v>-0.11952662721893481</v>
      </c>
      <c r="J10" s="5">
        <f t="shared" si="6"/>
        <v>-1.0638297872340496E-2</v>
      </c>
    </row>
    <row r="11" spans="1:10" x14ac:dyDescent="0.2">
      <c r="A11" s="3">
        <v>2015</v>
      </c>
      <c r="B11" s="4">
        <v>175320</v>
      </c>
      <c r="C11" s="5">
        <f t="shared" si="2"/>
        <v>-0.33801540552786591</v>
      </c>
      <c r="D11" s="5">
        <f t="shared" si="3"/>
        <v>-5.7880284376998326E-2</v>
      </c>
      <c r="E11" s="6">
        <v>7.29</v>
      </c>
      <c r="F11" s="5">
        <f t="shared" si="4"/>
        <v>-0.13727810650887562</v>
      </c>
      <c r="G11" s="5">
        <f t="shared" si="5"/>
        <v>-2.0161290322580738E-2</v>
      </c>
      <c r="H11" s="6">
        <f t="shared" si="0"/>
        <v>193.185</v>
      </c>
      <c r="I11" s="5">
        <f t="shared" si="1"/>
        <v>-0.13727810650887562</v>
      </c>
      <c r="J11" s="5">
        <f t="shared" si="6"/>
        <v>-2.0161290322580627E-2</v>
      </c>
    </row>
    <row r="12" spans="1:10" x14ac:dyDescent="0.2">
      <c r="A12" s="3">
        <v>2016</v>
      </c>
      <c r="B12" s="4">
        <v>173598.36799999999</v>
      </c>
      <c r="C12" s="5">
        <f t="shared" si="2"/>
        <v>-0.34451605497658966</v>
      </c>
      <c r="D12" s="5">
        <f t="shared" si="3"/>
        <v>-9.8199406798996636E-3</v>
      </c>
      <c r="E12" s="6">
        <v>7.26</v>
      </c>
      <c r="F12" s="5">
        <f t="shared" si="4"/>
        <v>-0.14082840236686389</v>
      </c>
      <c r="G12" s="5">
        <f t="shared" si="5"/>
        <v>-4.1152263374485409E-3</v>
      </c>
      <c r="H12" s="6">
        <f t="shared" si="0"/>
        <v>192.39</v>
      </c>
      <c r="I12" s="5">
        <f t="shared" si="1"/>
        <v>-0.14082840236686389</v>
      </c>
      <c r="J12" s="5">
        <f t="shared" si="6"/>
        <v>-4.115226337448652E-3</v>
      </c>
    </row>
    <row r="13" spans="1:10" x14ac:dyDescent="0.2">
      <c r="A13" s="3">
        <v>2017</v>
      </c>
      <c r="B13" s="4">
        <v>165052.99999999997</v>
      </c>
      <c r="C13" s="5">
        <f t="shared" si="2"/>
        <v>-0.37678220812566088</v>
      </c>
      <c r="D13" s="5">
        <f t="shared" si="3"/>
        <v>-4.9224932805820076E-2</v>
      </c>
      <c r="E13" s="6">
        <v>7.22</v>
      </c>
      <c r="F13" s="5">
        <f t="shared" si="4"/>
        <v>-0.14556213017751474</v>
      </c>
      <c r="G13" s="5">
        <f t="shared" si="5"/>
        <v>-5.5096418732782926E-3</v>
      </c>
      <c r="H13" s="6">
        <f t="shared" si="0"/>
        <v>191.32999999999998</v>
      </c>
      <c r="I13" s="5">
        <f t="shared" si="1"/>
        <v>-0.14556213017751485</v>
      </c>
      <c r="J13" s="5">
        <f t="shared" si="6"/>
        <v>-5.5096418732782926E-3</v>
      </c>
    </row>
    <row r="14" spans="1:10" x14ac:dyDescent="0.2">
      <c r="A14" s="3">
        <v>2018</v>
      </c>
      <c r="B14" s="4">
        <v>167855.47999999998</v>
      </c>
      <c r="C14" s="5">
        <f t="shared" si="2"/>
        <v>-0.3662004228968434</v>
      </c>
      <c r="D14" s="5">
        <f t="shared" si="3"/>
        <v>1.6979273324326138E-2</v>
      </c>
      <c r="E14" s="6">
        <v>7.25</v>
      </c>
      <c r="F14" s="5">
        <f t="shared" si="4"/>
        <v>-0.14201183431952658</v>
      </c>
      <c r="G14" s="5">
        <f t="shared" si="5"/>
        <v>4.1551246537396835E-3</v>
      </c>
      <c r="H14" s="6">
        <f t="shared" si="0"/>
        <v>192.125</v>
      </c>
      <c r="I14" s="5">
        <f t="shared" si="1"/>
        <v>-0.14201183431952658</v>
      </c>
      <c r="J14" s="5">
        <f t="shared" si="6"/>
        <v>4.1551246537396835E-3</v>
      </c>
    </row>
    <row r="18" spans="1:4" x14ac:dyDescent="0.2">
      <c r="A18" t="s">
        <v>8</v>
      </c>
    </row>
    <row r="19" spans="1:4" x14ac:dyDescent="0.2">
      <c r="A19" t="s">
        <v>9</v>
      </c>
      <c r="B19" t="s">
        <v>10</v>
      </c>
    </row>
    <row r="25" spans="1:4" x14ac:dyDescent="0.2">
      <c r="C25" s="7"/>
      <c r="D25" s="7"/>
    </row>
    <row r="26" spans="1:4" x14ac:dyDescent="0.2">
      <c r="C26" s="8"/>
      <c r="D26" s="8"/>
    </row>
  </sheetData>
  <mergeCells count="1">
    <mergeCell ref="A1:J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Vorpahl, Thomas (Innenministerium)</dc:creator>
  <cp:lastModifiedBy>Johanning, Uwe (Innenministerium)</cp:lastModifiedBy>
  <dcterms:created xsi:type="dcterms:W3CDTF">2019-05-22T09:14:25Z</dcterms:created>
  <dcterms:modified xsi:type="dcterms:W3CDTF">2019-05-23T15:46:36Z</dcterms:modified>
</cp:coreProperties>
</file>